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2292"/>
  <workbookPr codeName="ThisWorkbook" filterPrivacy="0" publishItems="0"/>
  <bookViews>
    <workbookView xWindow="0" yWindow="0" windowWidth="27555" windowHeight="12420" activeTab="0"/>
  </bookViews>
  <sheets>
    <sheet name="Sheet2" sheetId="1" r:id="rId1"/>
  </sheets>
  <definedNames/>
  <calcPr calcId="145621"/>
</workbook>
</file>

<file path=xl/sharedStrings.xml><?xml version="1.0" encoding="utf-8"?>
<sst xmlns="http://schemas.openxmlformats.org/spreadsheetml/2006/main" count="35" uniqueCount="24">
  <si>
    <t>2020학년도 초등돌봄교실  수입 및 지출내역</t>
  </si>
  <si>
    <t>1. 수    입</t>
  </si>
  <si>
    <t>돌봄교실
간식비로 지출</t>
  </si>
  <si>
    <t>월별</t>
  </si>
  <si>
    <t>7월</t>
  </si>
  <si>
    <t>9월</t>
  </si>
  <si>
    <t>12월</t>
  </si>
  <si>
    <t>계</t>
  </si>
  <si>
    <t>지출액</t>
  </si>
  <si>
    <t>수납액</t>
  </si>
  <si>
    <t>10월</t>
  </si>
  <si>
    <t>8월</t>
  </si>
  <si>
    <t>11월</t>
  </si>
  <si>
    <t>6월</t>
  </si>
  <si>
    <t>비고</t>
  </si>
  <si>
    <t>미수납액</t>
  </si>
  <si>
    <t>2. 집행내역</t>
  </si>
  <si>
    <t>학부모부담수입</t>
  </si>
  <si>
    <t>합    계</t>
  </si>
  <si>
    <t>합  계</t>
  </si>
  <si>
    <t>비  고</t>
  </si>
  <si>
    <t>국고지원금</t>
  </si>
  <si>
    <t>징수결정액</t>
  </si>
  <si>
    <t>운영기간: 2020.6.1.~2020.12.31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</si>
</sst>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2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1" fontId="0" fillId="0" borderId="1" xfId="20" applyNumberForma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41" fontId="0" fillId="2" borderId="1" xfId="20" applyNumberFormat="1" applyFill="1" applyBorder="1" applyAlignment="1">
      <alignment horizontal="center" vertical="center"/>
      <protection/>
    </xf>
    <xf numFmtId="41" fontId="0" fillId="2" borderId="1" xfId="0" applyNumberForma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1" fontId="0" fillId="3" borderId="1" xfId="20" applyNumberForma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4"/>
  <sheetViews>
    <sheetView tabSelected="1" zoomScaleSheetLayoutView="75" workbookViewId="0" topLeftCell="A1">
      <selection activeCell="E27" sqref="E27"/>
    </sheetView>
  </sheetViews>
  <sheetFormatPr defaultColWidth="8.88671875" defaultRowHeight="13.5"/>
  <cols>
    <col min="1" max="1" width="11.4453125" style="1" customWidth="1"/>
    <col min="2" max="2" width="12.5546875" style="10" customWidth="1"/>
    <col min="3" max="9" width="12.5546875" style="1" customWidth="1"/>
  </cols>
  <sheetData>
    <row r="1" spans="1:9" ht="24.95">
      <c r="A1" s="15" t="s">
        <v>0</v>
      </c>
      <c r="B1" s="16"/>
      <c r="C1" s="16"/>
      <c r="D1" s="15"/>
      <c r="E1" s="15"/>
      <c r="F1" s="15"/>
      <c r="G1" s="15"/>
      <c r="H1" s="15"/>
      <c r="I1" s="15"/>
    </row>
    <row r="2" spans="1:9" ht="13.5">
      <c r="A2" s="2" t="s">
        <v>23</v>
      </c>
      <c r="B2" s="9"/>
      <c r="C2" s="9"/>
      <c r="D2" s="2"/>
      <c r="E2" s="2"/>
      <c r="F2" s="2"/>
      <c r="G2" s="2"/>
      <c r="H2" s="2"/>
      <c r="I2" s="2"/>
    </row>
    <row r="3" spans="1:9" ht="13.5">
      <c r="A3" s="3" t="s">
        <v>1</v>
      </c>
      <c r="B3" s="9"/>
      <c r="C3" s="9"/>
      <c r="D3" s="2"/>
      <c r="E3" s="2"/>
      <c r="F3" s="2"/>
      <c r="G3" s="2"/>
      <c r="H3" s="2"/>
      <c r="I3" s="2"/>
    </row>
    <row r="4" spans="1:9" ht="13.5">
      <c r="A4" s="17" t="s">
        <v>3</v>
      </c>
      <c r="B4" s="18" t="s">
        <v>22</v>
      </c>
      <c r="C4" s="18"/>
      <c r="D4" s="17"/>
      <c r="E4" s="17" t="s">
        <v>9</v>
      </c>
      <c r="F4" s="17"/>
      <c r="G4" s="17"/>
      <c r="H4" s="17" t="s">
        <v>15</v>
      </c>
      <c r="I4" s="17" t="s">
        <v>20</v>
      </c>
    </row>
    <row r="5" spans="1:9" ht="13.5">
      <c r="A5" s="17"/>
      <c r="B5" s="8" t="s">
        <v>17</v>
      </c>
      <c r="C5" s="8" t="s">
        <v>21</v>
      </c>
      <c r="D5" s="4" t="s">
        <v>7</v>
      </c>
      <c r="E5" s="4" t="s">
        <v>17</v>
      </c>
      <c r="F5" s="4" t="s">
        <v>21</v>
      </c>
      <c r="G5" s="4" t="s">
        <v>7</v>
      </c>
      <c r="H5" s="17"/>
      <c r="I5" s="17"/>
    </row>
    <row r="6" spans="1:9" ht="13.5">
      <c r="A6" s="6" t="s">
        <v>13</v>
      </c>
      <c r="B6" s="5">
        <v>843000</v>
      </c>
      <c r="C6" s="5">
        <v>51000</v>
      </c>
      <c r="D6" s="5">
        <f aca="true" t="shared" si="0" ref="D6:D12">B6+C6</f>
        <v>894000</v>
      </c>
      <c r="E6" s="5">
        <v>843000</v>
      </c>
      <c r="F6" s="5">
        <v>51000</v>
      </c>
      <c r="G6" s="5">
        <f>E6+F6</f>
        <v>894000</v>
      </c>
      <c r="H6" s="5">
        <f aca="true" t="shared" si="1" ref="H6:H13">D6-G6</f>
        <v>0</v>
      </c>
      <c r="I6" s="6"/>
    </row>
    <row r="7" spans="1:9" ht="13.5">
      <c r="A7" s="6" t="s">
        <v>4</v>
      </c>
      <c r="B7" s="5">
        <v>957000</v>
      </c>
      <c r="C7" s="5">
        <v>34500</v>
      </c>
      <c r="D7" s="5">
        <f t="shared" si="0"/>
        <v>991500</v>
      </c>
      <c r="E7" s="5">
        <v>957000</v>
      </c>
      <c r="F7" s="5">
        <v>34500</v>
      </c>
      <c r="G7" s="5">
        <f>E7+F7</f>
        <v>991500</v>
      </c>
      <c r="H7" s="5">
        <f t="shared" si="1"/>
        <v>0</v>
      </c>
      <c r="I7" s="6"/>
    </row>
    <row r="8" spans="1:9" ht="13.5">
      <c r="A8" s="6" t="s">
        <v>11</v>
      </c>
      <c r="B8" s="5">
        <v>645000</v>
      </c>
      <c r="C8" s="5">
        <v>48000</v>
      </c>
      <c r="D8" s="5">
        <f t="shared" si="0"/>
        <v>693000</v>
      </c>
      <c r="E8" s="5">
        <v>645000</v>
      </c>
      <c r="F8" s="5">
        <v>48000</v>
      </c>
      <c r="G8" s="5">
        <f>E8+F8</f>
        <v>693000</v>
      </c>
      <c r="H8" s="5">
        <f t="shared" si="1"/>
        <v>0</v>
      </c>
      <c r="I8" s="6"/>
    </row>
    <row r="9" spans="1:9" ht="13.5">
      <c r="A9" s="6" t="s">
        <v>5</v>
      </c>
      <c r="B9" s="5">
        <v>897000</v>
      </c>
      <c r="C9" s="5">
        <v>63000</v>
      </c>
      <c r="D9" s="5">
        <f t="shared" si="0"/>
        <v>960000</v>
      </c>
      <c r="E9" s="5">
        <v>897000</v>
      </c>
      <c r="F9" s="5">
        <v>63000</v>
      </c>
      <c r="G9" s="5">
        <f>E9+F9</f>
        <v>960000</v>
      </c>
      <c r="H9" s="5">
        <f t="shared" si="1"/>
        <v>0</v>
      </c>
      <c r="I9" s="6"/>
    </row>
    <row r="10" spans="1:9" ht="13.5">
      <c r="A10" s="6" t="s">
        <v>10</v>
      </c>
      <c r="B10" s="5">
        <v>844500</v>
      </c>
      <c r="C10" s="5">
        <v>57000</v>
      </c>
      <c r="D10" s="5">
        <f t="shared" si="0"/>
        <v>901500</v>
      </c>
      <c r="E10" s="5">
        <v>844500</v>
      </c>
      <c r="F10" s="5">
        <v>57000</v>
      </c>
      <c r="G10" s="5">
        <f>E10+F10</f>
        <v>901500</v>
      </c>
      <c r="H10" s="5">
        <f t="shared" si="1"/>
        <v>0</v>
      </c>
      <c r="I10" s="6"/>
    </row>
    <row r="11" spans="1:9" ht="13.5">
      <c r="A11" s="6" t="s">
        <v>12</v>
      </c>
      <c r="B11" s="5">
        <v>1125000</v>
      </c>
      <c r="C11" s="5">
        <v>63000</v>
      </c>
      <c r="D11" s="5">
        <f t="shared" si="0"/>
        <v>1188000</v>
      </c>
      <c r="E11" s="5">
        <v>1125000</v>
      </c>
      <c r="F11" s="5">
        <v>63000</v>
      </c>
      <c r="G11" s="5">
        <f>E11+F11</f>
        <v>1188000</v>
      </c>
      <c r="H11" s="5">
        <f t="shared" si="1"/>
        <v>0</v>
      </c>
      <c r="I11" s="6"/>
    </row>
    <row r="12" spans="1:9" ht="13.5">
      <c r="A12" s="6" t="s">
        <v>6</v>
      </c>
      <c r="B12" s="5">
        <v>874500</v>
      </c>
      <c r="C12" s="5">
        <v>66000</v>
      </c>
      <c r="D12" s="5">
        <f t="shared" si="0"/>
        <v>940500</v>
      </c>
      <c r="E12" s="5">
        <v>874500</v>
      </c>
      <c r="F12" s="5">
        <v>66000</v>
      </c>
      <c r="G12" s="5">
        <f>E12+F12</f>
        <v>940500</v>
      </c>
      <c r="H12" s="5">
        <f t="shared" si="1"/>
        <v>0</v>
      </c>
      <c r="I12" s="6"/>
    </row>
    <row r="13" spans="1:9" ht="13.5">
      <c r="A13" s="4" t="s">
        <v>18</v>
      </c>
      <c r="B13" s="7">
        <f>SUM(B6:B12)</f>
        <v>6186000</v>
      </c>
      <c r="C13" s="7">
        <f>SUM(C6:C12)</f>
        <v>382500</v>
      </c>
      <c r="D13" s="7">
        <f>SUM(D6:D12)</f>
        <v>6568500</v>
      </c>
      <c r="E13" s="7">
        <f>SUM(E6:E12)</f>
        <v>6186000</v>
      </c>
      <c r="F13" s="7">
        <f>SUM(F6:F12)</f>
        <v>382500</v>
      </c>
      <c r="G13" s="7">
        <f>SUM(G6:G12)</f>
        <v>6568500</v>
      </c>
      <c r="H13" s="14">
        <f t="shared" si="1"/>
        <v>0</v>
      </c>
      <c r="I13" s="4"/>
    </row>
    <row r="15" ht="13.5">
      <c r="A15" s="3" t="s">
        <v>16</v>
      </c>
    </row>
    <row r="16" spans="1:3" ht="13.5">
      <c r="A16" s="4" t="s">
        <v>3</v>
      </c>
      <c r="B16" s="12" t="s">
        <v>8</v>
      </c>
      <c r="C16" s="13" t="s">
        <v>14</v>
      </c>
    </row>
    <row r="17" spans="1:3" ht="13.5">
      <c r="A17" s="6" t="s">
        <v>13</v>
      </c>
      <c r="B17" s="11">
        <v>894000</v>
      </c>
      <c r="C17" s="19" t="s">
        <v>2</v>
      </c>
    </row>
    <row r="18" spans="1:3" ht="13.5">
      <c r="A18" s="6" t="s">
        <v>4</v>
      </c>
      <c r="B18" s="11">
        <v>991500</v>
      </c>
      <c r="C18" s="20"/>
    </row>
    <row r="19" spans="1:3" ht="13.5">
      <c r="A19" s="6" t="s">
        <v>11</v>
      </c>
      <c r="B19" s="11">
        <v>693000</v>
      </c>
      <c r="C19" s="20"/>
    </row>
    <row r="20" spans="1:3" ht="13.5">
      <c r="A20" s="6" t="s">
        <v>5</v>
      </c>
      <c r="B20" s="11">
        <v>960000</v>
      </c>
      <c r="C20" s="20"/>
    </row>
    <row r="21" spans="1:3" ht="13.5">
      <c r="A21" s="6" t="s">
        <v>10</v>
      </c>
      <c r="B21" s="11">
        <v>901500</v>
      </c>
      <c r="C21" s="20"/>
    </row>
    <row r="22" spans="1:3" ht="13.5">
      <c r="A22" s="6" t="s">
        <v>12</v>
      </c>
      <c r="B22" s="11">
        <v>1188000</v>
      </c>
      <c r="C22" s="20"/>
    </row>
    <row r="23" spans="1:3" ht="13.5">
      <c r="A23" s="6" t="s">
        <v>6</v>
      </c>
      <c r="B23" s="5">
        <v>940500</v>
      </c>
      <c r="C23" s="20"/>
    </row>
    <row r="24" spans="1:3" ht="13.5">
      <c r="A24" s="4" t="s">
        <v>19</v>
      </c>
      <c r="B24" s="12">
        <f>SUM(B17:B23)</f>
        <v>6568500</v>
      </c>
      <c r="C24" s="20"/>
    </row>
  </sheetData>
  <mergeCells count="7">
    <mergeCell ref="A1:I1"/>
    <mergeCell ref="I4:I5"/>
    <mergeCell ref="A4:A5"/>
    <mergeCell ref="B4:D4"/>
    <mergeCell ref="E4:G4"/>
    <mergeCell ref="H4:H5"/>
    <mergeCell ref="C17:C2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hks60</cp:lastModifiedBy>
  <cp:lastPrinted>2016-03-18T02:31:55Z</cp:lastPrinted>
  <dcterms:created xsi:type="dcterms:W3CDTF">2012-11-06T07:42:44Z</dcterms:created>
  <dcterms:modified xsi:type="dcterms:W3CDTF">2021-01-20T08:18:27Z</dcterms:modified>
  <cp:category/>
  <cp:version/>
  <cp:contentType/>
  <cp:contentStatus/>
  <cp:revision>93</cp:revision>
</cp:coreProperties>
</file>